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<sst xmlns="http://schemas.openxmlformats.org/spreadsheetml/2006/main" count="239" uniqueCount="105">
  <si>
    <t>工事費内訳書</t>
  </si>
  <si>
    <t>住　　　　所</t>
  </si>
  <si>
    <t>商号又は名称</t>
  </si>
  <si>
    <t>代 表 者 名</t>
  </si>
  <si>
    <t>工 事 名</t>
  </si>
  <si>
    <t>Ｒ７徳土　鮎喰川　徳・名東　（Ｒ６災１９）河川復旧工事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</si>
  <si>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</si>
  <si>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</si>
  <si>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</si>
  <si>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</si>
  <si>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</si>
  <si>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</si>
  <si>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</si>
  <si>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</si>
  <si>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</si>
  <si>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</si>
  <si>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</si>
  <si>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</si>
  <si>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</si>
  <si>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</si>
  <si>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</si>
  <si>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
　L=49.5km以下</t>
  </si>
  <si>
    <t>残土等処分</t>
  </si>
  <si>
    <t>法覆護岸工</t>
  </si>
  <si>
    <t>作業土工</t>
  </si>
  <si>
    <t>床掘り(掘削)</t>
  </si>
  <si>
    <t>床掘り</t>
  </si>
  <si>
    <t>埋戻し</t>
  </si>
  <si>
    <t>基面整正</t>
  </si>
  <si>
    <t>m2</t>
  </si>
  <si>
    <t>ｺﾝｸﾘｰﾄﾌﾞﾛｯｸ工(ｺﾝｸﾘｰﾄﾌﾞﾛｯｸ積)</t>
  </si>
  <si>
    <t>現場打基礎ｺﾝｸﾘｰﾄ</t>
  </si>
  <si>
    <t>m</t>
  </si>
  <si>
    <t>現場打小口止ｺﾝｸﾘｰﾄ 
　1号小口止</t>
  </si>
  <si>
    <t>箇所</t>
  </si>
  <si>
    <t>現場打小口止ｺﾝｸﾘｰﾄ 
　2号小口止</t>
  </si>
  <si>
    <t xml:space="preserve">現場打横帯(隔壁)ｺﾝｸﾘｰﾄ </t>
  </si>
  <si>
    <t>ｺﾝｸﾘｰﾄ(間知)ﾌﾞﾛｯｸ積</t>
  </si>
  <si>
    <t xml:space="preserve">水抜ﾊﾟｲﾌﾟ </t>
  </si>
  <si>
    <t>胴込･裏込材(砕石)</t>
  </si>
  <si>
    <t>目地板</t>
  </si>
  <si>
    <t xml:space="preserve">現場打天端ｺﾝｸﾘｰﾄ </t>
  </si>
  <si>
    <t xml:space="preserve">石積 </t>
  </si>
  <si>
    <t>護岸付属物工</t>
  </si>
  <si>
    <t xml:space="preserve">平張ｺﾝｸﾘｰﾄ </t>
  </si>
  <si>
    <t xml:space="preserve">ﾌﾟﾚｷｬｽﾄ擁壁 </t>
  </si>
  <si>
    <t>天端保護ｺﾝｸﾘｰﾄ</t>
  </si>
  <si>
    <t>天端保護砕石</t>
  </si>
  <si>
    <t>ｺﾝｸﾘｰﾄﾌﾞﾛｯｸ工(ｺﾝｸﾘｰﾄﾌﾞﾛｯｸ積)
　すりつけ工</t>
  </si>
  <si>
    <t>護岸付属物工
　すりつけ工</t>
  </si>
  <si>
    <t>根固め工</t>
  </si>
  <si>
    <t>根固めﾌﾞﾛｯｸ工</t>
  </si>
  <si>
    <t>消波根固めﾌﾞﾛｯｸ製作</t>
  </si>
  <si>
    <t>個</t>
  </si>
  <si>
    <t>根固めﾌﾞﾛｯｸ据付</t>
  </si>
  <si>
    <t xml:space="preserve">吸出し防止材 </t>
  </si>
  <si>
    <t>間詰捨石</t>
  </si>
  <si>
    <t>根固めﾌﾞﾛｯｸ工
　すりつけ工</t>
  </si>
  <si>
    <t>構造物撤去工</t>
  </si>
  <si>
    <t>構造物取壊し工</t>
  </si>
  <si>
    <t>ｺﾝｸﾘｰﾄ構造物取壊し</t>
  </si>
  <si>
    <t>運搬処理工</t>
  </si>
  <si>
    <t>殻運搬
　L=5.7km以下</t>
  </si>
  <si>
    <t>殻処分</t>
  </si>
  <si>
    <t>仮設工</t>
  </si>
  <si>
    <t>仮設土工</t>
  </si>
  <si>
    <t xml:space="preserve">掘削 </t>
  </si>
  <si>
    <t>土砂等運搬 
　L=49.5km以下</t>
  </si>
  <si>
    <t xml:space="preserve">残土等処分 </t>
  </si>
  <si>
    <t>工事用道路工</t>
  </si>
  <si>
    <t>工事用道路盛土</t>
  </si>
  <si>
    <t>敷砂利</t>
  </si>
  <si>
    <t>大型土のう</t>
  </si>
  <si>
    <t>袋</t>
  </si>
  <si>
    <t>遮水ｼｰﾄ</t>
  </si>
  <si>
    <t>敷砂利撤去</t>
  </si>
  <si>
    <t>工事用道路撤去</t>
  </si>
  <si>
    <t>水替工</t>
  </si>
  <si>
    <t>ﾎﾟﾝﾌﾟ排水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</si>
  <si>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</si>
  <si>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</si>
  <si>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</si>
  <si>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</si>
  <si>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</si>
  <si>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</si>
  <si>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</si>
  <si>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</si>
  <si>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</si>
  <si>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</si>
  <si>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</si>
  <si>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</si>
  <si>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</si>
  <si>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</si>
  <si>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土留･仮締切工</t>
  </si>
  <si>
    <t>土のう</t>
  </si>
  <si>
    <t>河川維持</t>
  </si>
  <si>
    <t>堤防養生工</t>
  </si>
  <si>
    <t>伐木除根工</t>
  </si>
  <si>
    <t>伐木･伐竹(複合)</t>
  </si>
  <si>
    <t>伐木伐竹運搬</t>
  </si>
  <si>
    <t>処分費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</si>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</sst>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G11+G19+G56+G67+G73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720.0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G20+G25+G37+G43+G50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610.0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G26+G27+G28+G29+G30+G31+G32+G33+G34+G35+G36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149.0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34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29</v>
      </c>
      <c r="F31" s="13" t="n">
        <v>651.0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373.0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29</v>
      </c>
      <c r="F34" s="13" t="n">
        <v>23.0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32</v>
      </c>
      <c r="F35" s="13" t="n">
        <v>149.0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29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32</v>
      </c>
      <c r="F38" s="13" t="n">
        <v>137.0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32</v>
      </c>
      <c r="F39" s="13" t="n">
        <v>12.0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32</v>
      </c>
      <c r="F40" s="13" t="n">
        <v>137.0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32</v>
      </c>
      <c r="F41" s="13" t="n">
        <v>138.0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29</v>
      </c>
      <c r="F42" s="13" t="n">
        <v>69.0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G44+G45+G46+G47+G48+G49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31</v>
      </c>
      <c r="E44" s="12" t="s">
        <v>32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37</v>
      </c>
      <c r="E45" s="12" t="s">
        <v>29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39</v>
      </c>
      <c r="E46" s="12" t="s">
        <v>17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38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32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42</v>
      </c>
      <c r="E49" s="12" t="s">
        <v>29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49</v>
      </c>
      <c r="D50" s="11"/>
      <c r="E50" s="12" t="s">
        <v>13</v>
      </c>
      <c r="F50" s="13" t="n">
        <v>1.0</v>
      </c>
      <c r="G50" s="15">
        <f>G51+G52+G53+G54+G55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44</v>
      </c>
      <c r="E51" s="12" t="s">
        <v>32</v>
      </c>
      <c r="F51" s="13" t="n">
        <v>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44</v>
      </c>
      <c r="E52" s="12" t="s">
        <v>32</v>
      </c>
      <c r="F52" s="13" t="n">
        <v>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32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32</v>
      </c>
      <c r="F54" s="13" t="n">
        <v>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47</v>
      </c>
      <c r="E55" s="12" t="s">
        <v>29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50</v>
      </c>
      <c r="C56" s="11"/>
      <c r="D56" s="11"/>
      <c r="E56" s="12" t="s">
        <v>13</v>
      </c>
      <c r="F56" s="13" t="n">
        <v>1.0</v>
      </c>
      <c r="G56" s="15">
        <f>G57+G62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51</v>
      </c>
      <c r="D57" s="11"/>
      <c r="E57" s="12" t="s">
        <v>13</v>
      </c>
      <c r="F57" s="13" t="n">
        <v>1.0</v>
      </c>
      <c r="G57" s="15">
        <f>G58+G59+G60+G61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52</v>
      </c>
      <c r="E58" s="12" t="s">
        <v>53</v>
      </c>
      <c r="F58" s="13" t="n">
        <v>300.0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54</v>
      </c>
      <c r="E59" s="12" t="s">
        <v>53</v>
      </c>
      <c r="F59" s="13" t="n">
        <v>300.0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55</v>
      </c>
      <c r="E60" s="12" t="s">
        <v>29</v>
      </c>
      <c r="F60" s="13" t="n">
        <v>675.0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56</v>
      </c>
      <c r="E61" s="12" t="s">
        <v>17</v>
      </c>
      <c r="F61" s="13" t="n">
        <v>25.0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57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52</v>
      </c>
      <c r="E63" s="12" t="s">
        <v>53</v>
      </c>
      <c r="F63" s="13" t="n">
        <v>18.0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54</v>
      </c>
      <c r="E64" s="12" t="s">
        <v>53</v>
      </c>
      <c r="F64" s="13" t="n">
        <v>18.0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55</v>
      </c>
      <c r="E65" s="12" t="s">
        <v>29</v>
      </c>
      <c r="F65" s="13" t="n">
        <v>41.0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56</v>
      </c>
      <c r="E66" s="12" t="s">
        <v>17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58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59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60</v>
      </c>
      <c r="E69" s="12" t="s">
        <v>17</v>
      </c>
      <c r="F69" s="13" t="n">
        <v>215.0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61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62</v>
      </c>
      <c r="E71" s="12" t="s">
        <v>17</v>
      </c>
      <c r="F71" s="13" t="n">
        <v>215.0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63</v>
      </c>
      <c r="E72" s="12" t="s">
        <v>17</v>
      </c>
      <c r="F72" s="13" t="n">
        <v>215.0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64</v>
      </c>
      <c r="C73" s="11"/>
      <c r="D73" s="11"/>
      <c r="E73" s="12" t="s">
        <v>13</v>
      </c>
      <c r="F73" s="13" t="n">
        <v>1.0</v>
      </c>
      <c r="G73" s="15">
        <f>G74+G78+G87+G89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65</v>
      </c>
      <c r="D74" s="11"/>
      <c r="E74" s="12" t="s">
        <v>13</v>
      </c>
      <c r="F74" s="13" t="n">
        <v>1.0</v>
      </c>
      <c r="G74" s="15">
        <f>G75+G76+G77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66</v>
      </c>
      <c r="E75" s="12" t="s">
        <v>17</v>
      </c>
      <c r="F75" s="13" t="n">
        <v>1700.0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67</v>
      </c>
      <c r="E76" s="12" t="s">
        <v>17</v>
      </c>
      <c r="F76" s="13" t="n">
        <v>1740.0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68</v>
      </c>
      <c r="E77" s="12" t="s">
        <v>17</v>
      </c>
      <c r="F77" s="13" t="n">
        <v>1740.0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69</v>
      </c>
      <c r="D78" s="11"/>
      <c r="E78" s="12" t="s">
        <v>13</v>
      </c>
      <c r="F78" s="13" t="n">
        <v>1.0</v>
      </c>
      <c r="G78" s="15">
        <f>G79+G80+G81+G82+G83+G84+G85+G86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70</v>
      </c>
      <c r="E79" s="12" t="s">
        <v>17</v>
      </c>
      <c r="F79" s="13" t="n">
        <v>70.0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70</v>
      </c>
      <c r="E80" s="12" t="s">
        <v>17</v>
      </c>
      <c r="F80" s="13" t="n">
        <v>110.0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70</v>
      </c>
      <c r="E81" s="12" t="s">
        <v>17</v>
      </c>
      <c r="F81" s="13" t="n">
        <v>820.0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71</v>
      </c>
      <c r="E82" s="12" t="s">
        <v>13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72</v>
      </c>
      <c r="E83" s="12" t="s">
        <v>73</v>
      </c>
      <c r="F83" s="13" t="n">
        <v>200.0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74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75</v>
      </c>
      <c r="E85" s="12" t="s">
        <v>13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76</v>
      </c>
      <c r="E86" s="12" t="s">
        <v>17</v>
      </c>
      <c r="F86" s="13" t="n">
        <v>1000.0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77</v>
      </c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78</v>
      </c>
      <c r="E88" s="12" t="s">
        <v>13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 t="s">
        <v>79</v>
      </c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80</v>
      </c>
      <c r="E90" s="12" t="s">
        <v>81</v>
      </c>
      <c r="F90" s="13" t="n">
        <v>276.0</v>
      </c>
      <c r="G90" s="16"/>
      <c r="I90" s="17" t="n">
        <v>81.0</v>
      </c>
      <c r="J90" s="18" t="n">
        <v>4.0</v>
      </c>
    </row>
    <row r="91" ht="42.0" customHeight="true">
      <c r="A91" s="10" t="s">
        <v>82</v>
      </c>
      <c r="B91" s="11"/>
      <c r="C91" s="11"/>
      <c r="D91" s="11"/>
      <c r="E91" s="12" t="s">
        <v>13</v>
      </c>
      <c r="F91" s="13" t="n">
        <v>1.0</v>
      </c>
      <c r="G91" s="15">
        <f>G11+G19+G56+G67+G73</f>
      </c>
      <c r="I91" s="17" t="n">
        <v>82.0</v>
      </c>
      <c r="J91" s="18"/>
    </row>
    <row r="92" ht="42.0" customHeight="true">
      <c r="A92" s="10" t="s">
        <v>83</v>
      </c>
      <c r="B92" s="11"/>
      <c r="C92" s="11"/>
      <c r="D92" s="11"/>
      <c r="E92" s="12" t="s">
        <v>13</v>
      </c>
      <c r="F92" s="13" t="n">
        <v>1.0</v>
      </c>
      <c r="G92" s="15">
        <f>G93+G96</f>
      </c>
      <c r="I92" s="17" t="n">
        <v>83.0</v>
      </c>
      <c r="J92" s="18" t="n">
        <v>200.0</v>
      </c>
    </row>
    <row r="93" ht="42.0" customHeight="true">
      <c r="A93" s="10"/>
      <c r="B93" s="11" t="s">
        <v>84</v>
      </c>
      <c r="C93" s="11"/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2.0</v>
      </c>
    </row>
    <row r="94" ht="42.0" customHeight="true">
      <c r="A94" s="10"/>
      <c r="B94" s="11"/>
      <c r="C94" s="11" t="s">
        <v>85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86</v>
      </c>
      <c r="E95" s="12" t="s">
        <v>13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87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/>
    </row>
    <row r="97" ht="42.0" customHeight="true">
      <c r="A97" s="10" t="s">
        <v>88</v>
      </c>
      <c r="B97" s="11"/>
      <c r="C97" s="11"/>
      <c r="D97" s="11"/>
      <c r="E97" s="12" t="s">
        <v>13</v>
      </c>
      <c r="F97" s="13" t="n">
        <v>1.0</v>
      </c>
      <c r="G97" s="15">
        <f>G91+G92</f>
      </c>
      <c r="I97" s="17" t="n">
        <v>88.0</v>
      </c>
      <c r="J97" s="18"/>
    </row>
    <row r="98" ht="42.0" customHeight="true">
      <c r="A98" s="10"/>
      <c r="B98" s="11" t="s">
        <v>89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210.0</v>
      </c>
    </row>
    <row r="99" ht="42.0" customHeight="true">
      <c r="A99" s="10" t="s">
        <v>90</v>
      </c>
      <c r="B99" s="11"/>
      <c r="C99" s="11"/>
      <c r="D99" s="11"/>
      <c r="E99" s="12" t="s">
        <v>13</v>
      </c>
      <c r="F99" s="13" t="n">
        <v>1.0</v>
      </c>
      <c r="G99" s="15">
        <f>G91+G92+G98</f>
      </c>
      <c r="I99" s="17" t="n">
        <v>90.0</v>
      </c>
      <c r="J99" s="18"/>
    </row>
    <row r="100" ht="42.0" customHeight="true">
      <c r="A100" s="10"/>
      <c r="B100" s="11" t="s">
        <v>91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 t="n">
        <v>220.0</v>
      </c>
    </row>
    <row r="101" ht="42.0" customHeight="true">
      <c r="A101" s="10" t="s">
        <v>92</v>
      </c>
      <c r="B101" s="11"/>
      <c r="C101" s="11"/>
      <c r="D101" s="11"/>
      <c r="E101" s="12" t="s">
        <v>13</v>
      </c>
      <c r="F101" s="13" t="n">
        <v>1.0</v>
      </c>
      <c r="G101" s="15">
        <f>G99+G100</f>
      </c>
      <c r="I101" s="17" t="n">
        <v>92.0</v>
      </c>
      <c r="J101" s="18"/>
    </row>
    <row r="102" ht="42.0" customHeight="true">
      <c r="A102" s="10" t="s">
        <v>12</v>
      </c>
      <c r="B102" s="11"/>
      <c r="C102" s="11"/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1.0</v>
      </c>
    </row>
    <row r="103" ht="42.0" customHeight="true">
      <c r="A103" s="10"/>
      <c r="B103" s="11" t="s">
        <v>64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93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94</v>
      </c>
      <c r="E105" s="12" t="s">
        <v>73</v>
      </c>
      <c r="F105" s="13" t="n">
        <v>200.0</v>
      </c>
      <c r="G105" s="16"/>
      <c r="I105" s="17" t="n">
        <v>96.0</v>
      </c>
      <c r="J105" s="18" t="n">
        <v>4.0</v>
      </c>
    </row>
    <row r="106" ht="42.0" customHeight="true">
      <c r="A106" s="10" t="s">
        <v>95</v>
      </c>
      <c r="B106" s="11"/>
      <c r="C106" s="11"/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1.0</v>
      </c>
    </row>
    <row r="107" ht="42.0" customHeight="true">
      <c r="A107" s="10"/>
      <c r="B107" s="11" t="s">
        <v>96</v>
      </c>
      <c r="C107" s="11"/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2.0</v>
      </c>
    </row>
    <row r="108" ht="42.0" customHeight="true">
      <c r="A108" s="10"/>
      <c r="B108" s="11"/>
      <c r="C108" s="11" t="s">
        <v>97</v>
      </c>
      <c r="D108" s="11"/>
      <c r="E108" s="12" t="s">
        <v>13</v>
      </c>
      <c r="F108" s="13" t="n">
        <v>1.0</v>
      </c>
      <c r="G108" s="15">
        <f>G109+G110+G111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98</v>
      </c>
      <c r="E109" s="12" t="s">
        <v>13</v>
      </c>
      <c r="F109" s="13" t="n">
        <v>1.0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99</v>
      </c>
      <c r="E110" s="12" t="s">
        <v>17</v>
      </c>
      <c r="F110" s="13" t="n">
        <v>10.0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100</v>
      </c>
      <c r="E111" s="12" t="s">
        <v>17</v>
      </c>
      <c r="F111" s="13" t="n">
        <v>10.0</v>
      </c>
      <c r="G111" s="16"/>
      <c r="I111" s="17" t="n">
        <v>102.0</v>
      </c>
      <c r="J111" s="18" t="n">
        <v>4.0</v>
      </c>
    </row>
    <row r="112" ht="42.0" customHeight="true">
      <c r="A112" s="10" t="s">
        <v>82</v>
      </c>
      <c r="B112" s="11"/>
      <c r="C112" s="11"/>
      <c r="D112" s="11"/>
      <c r="E112" s="12" t="s">
        <v>13</v>
      </c>
      <c r="F112" s="13" t="n">
        <v>1.0</v>
      </c>
      <c r="G112" s="15">
        <f>G103+G107</f>
      </c>
      <c r="I112" s="17" t="n">
        <v>103.0</v>
      </c>
      <c r="J112" s="18"/>
    </row>
    <row r="113" ht="42.0" customHeight="true">
      <c r="A113" s="10" t="s">
        <v>83</v>
      </c>
      <c r="B113" s="11"/>
      <c r="C113" s="11"/>
      <c r="D113" s="11"/>
      <c r="E113" s="12" t="s">
        <v>13</v>
      </c>
      <c r="F113" s="13" t="n">
        <v>1.0</v>
      </c>
      <c r="G113" s="15">
        <f>G114</f>
      </c>
      <c r="I113" s="17" t="n">
        <v>104.0</v>
      </c>
      <c r="J113" s="18" t="n">
        <v>200.0</v>
      </c>
    </row>
    <row r="114" ht="42.0" customHeight="true">
      <c r="A114" s="10"/>
      <c r="B114" s="11" t="s">
        <v>87</v>
      </c>
      <c r="C114" s="11"/>
      <c r="D114" s="11"/>
      <c r="E114" s="12" t="s">
        <v>13</v>
      </c>
      <c r="F114" s="13" t="n">
        <v>1.0</v>
      </c>
      <c r="G114" s="16"/>
      <c r="I114" s="17" t="n">
        <v>105.0</v>
      </c>
      <c r="J114" s="18"/>
    </row>
    <row r="115" ht="42.0" customHeight="true">
      <c r="A115" s="10" t="s">
        <v>88</v>
      </c>
      <c r="B115" s="11"/>
      <c r="C115" s="11"/>
      <c r="D115" s="11"/>
      <c r="E115" s="12" t="s">
        <v>13</v>
      </c>
      <c r="F115" s="13" t="n">
        <v>1.0</v>
      </c>
      <c r="G115" s="15">
        <f>G112+G113</f>
      </c>
      <c r="I115" s="17" t="n">
        <v>106.0</v>
      </c>
      <c r="J115" s="18"/>
    </row>
    <row r="116" ht="42.0" customHeight="true">
      <c r="A116" s="10"/>
      <c r="B116" s="11" t="s">
        <v>89</v>
      </c>
      <c r="C116" s="11"/>
      <c r="D116" s="11"/>
      <c r="E116" s="12" t="s">
        <v>13</v>
      </c>
      <c r="F116" s="13" t="n">
        <v>1.0</v>
      </c>
      <c r="G116" s="16"/>
      <c r="I116" s="17" t="n">
        <v>107.0</v>
      </c>
      <c r="J116" s="18" t="n">
        <v>210.0</v>
      </c>
    </row>
    <row r="117" ht="42.0" customHeight="true">
      <c r="A117" s="10" t="s">
        <v>90</v>
      </c>
      <c r="B117" s="11"/>
      <c r="C117" s="11"/>
      <c r="D117" s="11"/>
      <c r="E117" s="12" t="s">
        <v>13</v>
      </c>
      <c r="F117" s="13" t="n">
        <v>1.0</v>
      </c>
      <c r="G117" s="15">
        <f>G112+G113+G116</f>
      </c>
      <c r="I117" s="17" t="n">
        <v>108.0</v>
      </c>
      <c r="J117" s="18"/>
    </row>
    <row r="118" ht="42.0" customHeight="true">
      <c r="A118" s="10"/>
      <c r="B118" s="11" t="s">
        <v>91</v>
      </c>
      <c r="C118" s="11"/>
      <c r="D118" s="11"/>
      <c r="E118" s="12" t="s">
        <v>13</v>
      </c>
      <c r="F118" s="13" t="n">
        <v>1.0</v>
      </c>
      <c r="G118" s="16"/>
      <c r="I118" s="17" t="n">
        <v>109.0</v>
      </c>
      <c r="J118" s="18" t="n">
        <v>220.0</v>
      </c>
    </row>
    <row r="119" ht="42.0" customHeight="true">
      <c r="A119" s="10" t="s">
        <v>92</v>
      </c>
      <c r="B119" s="11"/>
      <c r="C119" s="11"/>
      <c r="D119" s="11"/>
      <c r="E119" s="12" t="s">
        <v>13</v>
      </c>
      <c r="F119" s="13" t="n">
        <v>1.0</v>
      </c>
      <c r="G119" s="15">
        <f>G117+G118</f>
      </c>
      <c r="I119" s="17" t="n">
        <v>110.0</v>
      </c>
      <c r="J119" s="18"/>
    </row>
    <row r="120" ht="42.0" customHeight="true">
      <c r="A120" s="10" t="s">
        <v>101</v>
      </c>
      <c r="B120" s="11"/>
      <c r="C120" s="11"/>
      <c r="D120" s="11"/>
      <c r="E120" s="12" t="s">
        <v>13</v>
      </c>
      <c r="F120" s="13" t="n">
        <v>1.0</v>
      </c>
      <c r="G120" s="15">
        <f>G91+G112</f>
      </c>
      <c r="I120" s="17" t="n">
        <v>111.0</v>
      </c>
      <c r="J120" s="18" t="n">
        <v>20.0</v>
      </c>
    </row>
    <row r="121" ht="42.0" customHeight="true">
      <c r="A121" s="10" t="s">
        <v>102</v>
      </c>
      <c r="B121" s="11"/>
      <c r="C121" s="11"/>
      <c r="D121" s="11"/>
      <c r="E121" s="12" t="s">
        <v>13</v>
      </c>
      <c r="F121" s="13" t="n">
        <v>1.0</v>
      </c>
      <c r="G121" s="15">
        <f>G101+G119</f>
      </c>
      <c r="I121" s="17" t="n">
        <v>112.0</v>
      </c>
      <c r="J121" s="18" t="n">
        <v>30.0</v>
      </c>
    </row>
    <row r="122" ht="42.0" customHeight="true">
      <c r="A122" s="19" t="s">
        <v>103</v>
      </c>
      <c r="B122" s="20"/>
      <c r="C122" s="20"/>
      <c r="D122" s="20"/>
      <c r="E122" s="21" t="s">
        <v>104</v>
      </c>
      <c r="F122" s="22" t="s">
        <v>104</v>
      </c>
      <c r="G122" s="24">
        <f>G121</f>
      </c>
      <c r="I122" s="26" t="n">
        <v>113.0</v>
      </c>
      <c r="J1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D48"/>
    <mergeCell ref="D49"/>
    <mergeCell ref="C50:D50"/>
    <mergeCell ref="D51"/>
    <mergeCell ref="D52"/>
    <mergeCell ref="D53"/>
    <mergeCell ref="D54"/>
    <mergeCell ref="D55"/>
    <mergeCell ref="B56:D56"/>
    <mergeCell ref="C57:D57"/>
    <mergeCell ref="D58"/>
    <mergeCell ref="D59"/>
    <mergeCell ref="D60"/>
    <mergeCell ref="D61"/>
    <mergeCell ref="C62:D62"/>
    <mergeCell ref="D63"/>
    <mergeCell ref="D64"/>
    <mergeCell ref="D65"/>
    <mergeCell ref="D66"/>
    <mergeCell ref="B67:D67"/>
    <mergeCell ref="C68:D68"/>
    <mergeCell ref="D69"/>
    <mergeCell ref="C70:D70"/>
    <mergeCell ref="D71"/>
    <mergeCell ref="D72"/>
    <mergeCell ref="B73:D73"/>
    <mergeCell ref="C74:D74"/>
    <mergeCell ref="D75"/>
    <mergeCell ref="D76"/>
    <mergeCell ref="D77"/>
    <mergeCell ref="C78:D78"/>
    <mergeCell ref="D79"/>
    <mergeCell ref="D80"/>
    <mergeCell ref="D81"/>
    <mergeCell ref="D82"/>
    <mergeCell ref="D83"/>
    <mergeCell ref="D84"/>
    <mergeCell ref="D85"/>
    <mergeCell ref="D86"/>
    <mergeCell ref="C87:D87"/>
    <mergeCell ref="D88"/>
    <mergeCell ref="C89:D89"/>
    <mergeCell ref="D90"/>
    <mergeCell ref="A91:D91"/>
    <mergeCell ref="A92:D92"/>
    <mergeCell ref="B93:D93"/>
    <mergeCell ref="C94:D94"/>
    <mergeCell ref="D95"/>
    <mergeCell ref="B96:D96"/>
    <mergeCell ref="A97:D97"/>
    <mergeCell ref="B98:D98"/>
    <mergeCell ref="A99:D99"/>
    <mergeCell ref="B100:D100"/>
    <mergeCell ref="A101:D101"/>
    <mergeCell ref="A102:D102"/>
    <mergeCell ref="B103:D103"/>
    <mergeCell ref="C104:D104"/>
    <mergeCell ref="D105"/>
    <mergeCell ref="A106:D106"/>
    <mergeCell ref="B107:D107"/>
    <mergeCell ref="C108:D108"/>
    <mergeCell ref="D109"/>
    <mergeCell ref="D110"/>
    <mergeCell ref="D111"/>
    <mergeCell ref="A112:D112"/>
    <mergeCell ref="A113:D113"/>
    <mergeCell ref="B114:D114"/>
    <mergeCell ref="A115:D115"/>
    <mergeCell ref="B116:D116"/>
    <mergeCell ref="A117:D117"/>
    <mergeCell ref="B118:D118"/>
    <mergeCell ref="A119:D119"/>
    <mergeCell ref="A120:D120"/>
    <mergeCell ref="A121:D121"/>
    <mergeCell ref="A122:D1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2025-05-28T01:09:53Z</dcterms:created>
  <dc:creator>Apache POI</dc:creator>
</cp:coreProperties>
</file>